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14385" yWindow="-15" windowWidth="14430" windowHeight="12150" firstSheet="3" activeTab="6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45621"/>
</workbook>
</file>

<file path=xl/sharedStrings.xml><?xml version="1.0" encoding="utf-8"?>
<sst xmlns="http://schemas.openxmlformats.org/spreadsheetml/2006/main" count="425" uniqueCount="154">
  <si>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</si>
  <si>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</si>
  <si>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</si>
  <si>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</si>
  <si>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</si>
  <si>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</si>
  <si>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</si>
  <si>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</si>
  <si>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</si>
  <si>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</si>
  <si>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</si>
  <si>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</si>
  <si>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</si>
  <si>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</si>
  <si>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</si>
  <si>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</si>
  <si>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</si>
  <si>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</si>
  <si>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</si>
  <si>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</si>
  <si>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</si>
  <si>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</si>
  <si>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</si>
  <si>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</si>
  <si>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</si>
  <si>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</si>
  <si>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</si>
  <si>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</si>
  <si>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</si>
  <si>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</si>
  <si>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</si>
  <si>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</si>
  <si>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</si>
  <si>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</si>
  <si>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</si>
  <si>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</si>
  <si>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</si>
  <si>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</si>
  <si>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</si>
  <si>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</si>
  <si>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</si>
  <si>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</si>
  <si>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</si>
  <si>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</si>
  <si>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</si>
  <si>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</si>
  <si>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</si>
  <si>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</si>
  <si>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</si>
  <si>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</si>
  <si>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</si>
  <si>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</si>
  <si>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</si>
  <si>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</si>
  <si>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</si>
  <si>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</si>
  <si>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</si>
  <si>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</si>
  <si>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</si>
  <si>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</si>
  <si>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</si>
  <si>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</si>
  <si>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</si>
  <si>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</si>
  <si>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</si>
  <si>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</si>
  <si>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</si>
  <si>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</si>
  <si>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</si>
  <si>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</si>
  <si>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</si>
  <si>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</si>
  <si>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</si>
  <si>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</si>
  <si>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</si>
  <si>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</si>
  <si>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</si>
  <si>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</si>
  <si>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</si>
  <si>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</si>
  <si>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</si>
  <si>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</si>
  <si>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</si>
  <si>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</si>
  <si>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</si>
  <si>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</si>
  <si>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</si>
  <si>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</si>
  <si>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</si>
  <si>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</si>
  <si>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</si>
  <si>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</si>
  <si>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</si>
  <si>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</si>
  <si>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</si>
  <si>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</si>
  <si>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</si>
  <si>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</si>
  <si>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</si>
  <si>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</si>
  <si>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</si>
  <si>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</si>
  <si>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</si>
  <si>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</si>
  <si>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</si>
  <si>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</si>
  <si>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</si>
  <si>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</si>
  <si>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</si>
  <si>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</si>
  <si>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</si>
  <si>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</si>
  <si>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</si>
  <si>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</si>
  <si>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</si>
  <si>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</si>
  <si>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</si>
  <si>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</si>
  <si>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</si>
  <si>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</si>
  <si>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</si>
  <si>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</si>
  <si>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</si>
  <si>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</si>
  <si>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</si>
  <si>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</si>
  <si>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</si>
  <si>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</si>
  <si>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</si>
  <si>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</si>
  <si>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</si>
  <si>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</si>
  <si>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</si>
  <si>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</si>
  <si>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</si>
  <si>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</si>
  <si>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</si>
  <si>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</si>
  <si>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</si>
  <si>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BETA</t>
  </si>
  <si>
    <t>BLINKEE</t>
  </si>
  <si>
    <t>SLANE</t>
  </si>
  <si>
    <t>REJESTRACJE - PZPM na podstawie danych CEP (MC). STYCZEŃ-MAJ 2018</t>
  </si>
  <si>
    <t>Styczeń - Maj</t>
  </si>
  <si>
    <t>TIANDA</t>
  </si>
  <si>
    <t>ROK NARASTAJĄCO
STYCZEŃ-MAJ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</si>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</sst>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36" fillId="26" borderId="16" xfId="74" applyFont="1" applyFill="1" applyBorder="1" applyAlignment="1">
      <alignment horizontal="center" vertical="center" wrapText="1"/>
    </xf>
    <xf numFmtId="0" fontId="36" fillId="26" borderId="18" xfId="74" applyFont="1" applyFill="1" applyBorder="1" applyAlignment="1">
      <alignment horizontal="center" vertic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41" fillId="0" borderId="0" xfId="77" applyFont="1" applyAlignment="1">
      <alignment horizontal="left" wrapText="1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7" fillId="0" borderId="0" xfId="0" applyFont="1" applyAlignment="1">
      <alignment horizontal="left" wrapText="1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</cellXfs>
  <cellStyles count="9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akcent 1" xfId="7" builtinId="30" customBuiltin="1"/>
    <cellStyle name="20% - akcent 2" xfId="8" builtinId="34" customBuiltin="1"/>
    <cellStyle name="20% - akcent 3" xfId="9" builtinId="38" customBuiltin="1"/>
    <cellStyle name="20% - akcent 4" xfId="10" builtinId="42" customBuiltin="1"/>
    <cellStyle name="20% - akcent 5" xfId="11" builtinId="46" customBuiltin="1"/>
    <cellStyle name="20% - akcent 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akcent 1" xfId="19" builtinId="31" customBuiltin="1"/>
    <cellStyle name="40% - akcent 2" xfId="20" builtinId="35" customBuiltin="1"/>
    <cellStyle name="40% - akcent 3" xfId="21" builtinId="39" customBuiltin="1"/>
    <cellStyle name="40% - akcent 4" xfId="22" builtinId="43" customBuiltin="1"/>
    <cellStyle name="40% - akcent 5" xfId="23" builtinId="47" customBuiltin="1"/>
    <cellStyle name="40% - akcent 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akcent 1" xfId="31" builtinId="32" customBuiltin="1"/>
    <cellStyle name="60% - akcent 2" xfId="32" builtinId="36" customBuiltin="1"/>
    <cellStyle name="60% - akcent 3" xfId="33" builtinId="40" customBuiltin="1"/>
    <cellStyle name="60% - akcent 4" xfId="34" builtinId="44" customBuiltin="1"/>
    <cellStyle name="60% - akcent 5" xfId="35" builtinId="48" customBuiltin="1"/>
    <cellStyle name="60% - akcent 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/>
    <cellStyle name="Calculation" xfId="50"/>
    <cellStyle name="Check Cell" xfId="51"/>
    <cellStyle name="Dane wejściowe" xfId="52" builtinId="20" customBuiltin="1"/>
    <cellStyle name="Dane wyjściowe" xfId="53" builtinId="21" customBuiltin="1"/>
    <cellStyle name="Dobre" xfId="54" builtinId="26" customBuiltin="1"/>
    <cellStyle name="Dziesiętny" xfId="55" builtinId="3"/>
    <cellStyle name="Dziesiętny 2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iperłącze" xfId="63" builtinId="8"/>
    <cellStyle name="Input" xfId="64"/>
    <cellStyle name="Komórka połączona" xfId="65" builtinId="24" customBuiltin="1"/>
    <cellStyle name="Komórka zaznaczona" xfId="66" builtinId="23" customBuiltin="1"/>
    <cellStyle name="Linked Cell" xfId="67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/>
    <cellStyle name="Neutralne" xfId="73" builtinId="28" customBuiltin="1"/>
    <cellStyle name="Normalny" xfId="0" builtinId="0"/>
    <cellStyle name="Normalny 2" xfId="74"/>
    <cellStyle name="Normalny 2 2" xfId="75"/>
    <cellStyle name="Normalny 3" xfId="76"/>
    <cellStyle name="Normalny 3 2" xfId="77"/>
    <cellStyle name="Note" xfId="78"/>
    <cellStyle name="Obliczenia" xfId="79" builtinId="22" customBuiltin="1"/>
    <cellStyle name="Output" xfId="80"/>
    <cellStyle name="Procentowy" xfId="81" builtinId="5"/>
    <cellStyle name="Procentowy 2" xfId="82"/>
    <cellStyle name="Procentowy 2 2" xfId="83"/>
    <cellStyle name="Procentowy 3" xfId="84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/>
    <cellStyle name="Total" xfId="89"/>
    <cellStyle name="Tytuł" xfId="90" builtinId="15" customBuiltin="1"/>
    <cellStyle name="Uwaga" xfId="91" builtinId="10" customBuiltin="1"/>
    <cellStyle name="Warning Text" xfId="92"/>
    <cellStyle name="Złe" xfId="93" builtinId="27" customBuiltin="1"/>
  </cellStyles>
  <dxfs count="15"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504832"/>
        <c:axId val="266527104"/>
      </c:barChart>
      <c:catAx>
        <c:axId val="26650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652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527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6504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1225</c:v>
                </c:pt>
                <c:pt idx="1">
                  <c:v>552</c:v>
                </c:pt>
                <c:pt idx="2">
                  <c:v>2151</c:v>
                </c:pt>
                <c:pt idx="3">
                  <c:v>34</c:v>
                </c:pt>
                <c:pt idx="4">
                  <c:v>245</c:v>
                </c:pt>
                <c:pt idx="5">
                  <c:v>508</c:v>
                </c:pt>
                <c:pt idx="6">
                  <c:v>1366</c:v>
                </c:pt>
                <c:pt idx="7">
                  <c:v>136</c:v>
                </c:pt>
                <c:pt idx="8">
                  <c:v>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3624</c:v>
                </c:pt>
                <c:pt idx="1">
                  <c:v>190</c:v>
                </c:pt>
                <c:pt idx="2">
                  <c:v>431</c:v>
                </c:pt>
                <c:pt idx="3">
                  <c:v>714</c:v>
                </c:pt>
                <c:pt idx="4">
                  <c:v>2046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1381</c:v>
                </c:pt>
                <c:pt idx="1">
                  <c:v>621</c:v>
                </c:pt>
                <c:pt idx="2">
                  <c:v>2788</c:v>
                </c:pt>
                <c:pt idx="3">
                  <c:v>51</c:v>
                </c:pt>
                <c:pt idx="4">
                  <c:v>251</c:v>
                </c:pt>
                <c:pt idx="5">
                  <c:v>467</c:v>
                </c:pt>
                <c:pt idx="6">
                  <c:v>1284</c:v>
                </c:pt>
                <c:pt idx="7">
                  <c:v>120</c:v>
                </c:pt>
                <c:pt idx="8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860032"/>
        <c:axId val="268865920"/>
      </c:barChart>
      <c:catAx>
        <c:axId val="26886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88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8659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8860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I-V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9318</c:v>
                </c:pt>
              </c:numCache>
            </c:numRef>
          </c:val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6139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8886784"/>
        <c:axId val="268976128"/>
      </c:barChart>
      <c:catAx>
        <c:axId val="2688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897612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89761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88867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182848"/>
        <c:axId val="269184384"/>
      </c:barChart>
      <c:catAx>
        <c:axId val="2691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9184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91843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9182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I-V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30410</c:v>
                </c:pt>
              </c:numCache>
            </c:numRef>
          </c:val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32833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70160256"/>
        <c:axId val="270163328"/>
      </c:barChart>
      <c:catAx>
        <c:axId val="27016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016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163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01602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I-V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155874791846074"/>
          <c:y val="0.41982567053353698"/>
          <c:w val="0.47272787227053603"/>
          <c:h val="0.2507292199019735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USED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USED 2018vs2017'!$O$3:$O$4</c:f>
              <c:numCache>
                <c:formatCode>0\.0%</c:formatCode>
                <c:ptCount val="2"/>
                <c:pt idx="0">
                  <c:v>0.89379587610026501</c:v>
                </c:pt>
                <c:pt idx="1">
                  <c:v>0.10620412389973502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00654463646589"/>
          <c:y val="0.86005953337465468"/>
          <c:w val="0.52911886014248222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  <c:pt idx="3">
                  <c:v>10189</c:v>
                </c:pt>
                <c:pt idx="4">
                  <c:v>8677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324864"/>
        <c:axId val="270326784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324864"/>
        <c:axId val="270326784"/>
      </c:lineChart>
      <c:catAx>
        <c:axId val="270324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0326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32678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03248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  <c:pt idx="3">
                  <c:v>1028</c:v>
                </c:pt>
                <c:pt idx="4">
                  <c:v>1184</c:v>
                </c:pt>
              </c:numCache>
            </c:numRef>
          </c:val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0816000"/>
        <c:axId val="270817920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0816000"/>
        <c:axId val="270817920"/>
      </c:lineChart>
      <c:catAx>
        <c:axId val="2708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081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08179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081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I-V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46734</c:v>
                </c:pt>
              </c:numCache>
            </c:numRef>
          </c:val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45318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7005568"/>
        <c:axId val="227283328"/>
      </c:barChart>
      <c:catAx>
        <c:axId val="22700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7283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2833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7005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I-V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662360062855192"/>
          <c:y val="0.40524839030667809"/>
          <c:w val="0.61558519630833541"/>
          <c:h val="0.29737651662792203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 anchor="ctr" anchorCtr="1"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'R_PTW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2018vs2017'!$O$3:$O$4</c:f>
              <c:numCache>
                <c:formatCode>0\.0%</c:formatCode>
                <c:ptCount val="2"/>
                <c:pt idx="0">
                  <c:v>0.78758992012004059</c:v>
                </c:pt>
                <c:pt idx="1">
                  <c:v>0.21241007987995938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43271560611826"/>
          <c:y val="0.86880583108536436"/>
          <c:w val="0.59502790001608807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393536"/>
        <c:axId val="227395072"/>
      </c:barChart>
      <c:catAx>
        <c:axId val="227393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739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3950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73935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I-V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#,##0\ _z_ł_-;\-* #,##0\ _z_ł_-;_-* "-"??\ _z_ł_-;_-@_-</c:formatCode>
                <c:ptCount val="1"/>
                <c:pt idx="0">
                  <c:v>16324</c:v>
                </c:pt>
              </c:numCache>
            </c:numRef>
          </c:val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12485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27666560"/>
        <c:axId val="230381440"/>
      </c:barChart>
      <c:catAx>
        <c:axId val="22766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30381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03814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,##0\ _z_ł_-;\-* #,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76665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I-V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701322419493735"/>
          <c:y val="0.41691021448816523"/>
          <c:w val="0.59480594917556462"/>
          <c:h val="0.28863014849180668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491596666109066E-2"/>
                  <c:y val="1.797142367069479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'R_PTW NEW 2018vs2017'!$A$3:$A$4</c:f>
              <c:strCache>
                <c:ptCount val="2"/>
                <c:pt idx="0">
                  <c:v>MOTOCYKL</c:v>
                </c:pt>
                <c:pt idx="1">
                  <c:v>MOTOROWER</c:v>
                </c:pt>
              </c:strCache>
            </c:strRef>
          </c:cat>
          <c:val>
            <c:numRef>
              <c:f>'R_PTW NEW 2018vs2017'!$O$3:$O$4</c:f>
              <c:numCache>
                <c:formatCode>0.0%</c:formatCode>
                <c:ptCount val="2"/>
                <c:pt idx="0">
                  <c:v>0.50828994793752502</c:v>
                </c:pt>
                <c:pt idx="1">
                  <c:v>0.49171005206247498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1431298360432"/>
          <c:y val="0.86880588905978584"/>
          <c:w val="0.459740805126631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617856"/>
        <c:axId val="256619648"/>
      </c:barChart>
      <c:catAx>
        <c:axId val="256617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661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61964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66178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I-V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7006</c:v>
                </c:pt>
              </c:numCache>
            </c:numRef>
          </c:val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6346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8441088"/>
        <c:axId val="268456704"/>
      </c:barChart>
      <c:catAx>
        <c:axId val="26844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84567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845670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8441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sty-maj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numFmt formatCode="0.0%" sourceLinked="0"/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2682</c:v>
                </c:pt>
                <c:pt idx="1">
                  <c:v>158</c:v>
                </c:pt>
                <c:pt idx="2">
                  <c:v>702</c:v>
                </c:pt>
                <c:pt idx="3">
                  <c:v>709</c:v>
                </c:pt>
                <c:pt idx="4">
                  <c:v>2073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7:R28"/>
  <sheetViews>
    <sheetView showGridLines="0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142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/>
    <hyperlink ref="B25" location="'R_MC&amp;MP struktura 2018'!A1" display="R_MC&amp;MP struktura 2018"/>
    <hyperlink ref="B13" location="'R_PTW NEW 2018vs2017'!A1" display="R_nowe PTW 2018vs2017"/>
    <hyperlink ref="B23" location="'R_PTW USED 2018vs2017'!A1" display="R_używane PTW 2018vs2017"/>
    <hyperlink ref="B17" location="'R_MC 2018 rankingi'!A1" display="R_MC 2018 rankingi"/>
    <hyperlink ref="B21" location="'R_MP_2018 ranking'!A1" display="R_MP_2018 ranking"/>
    <hyperlink ref="B15" location="'R_nowe MC 2018vs2017'!A1" display="R_nowe MC 2018vs2017"/>
    <hyperlink ref="B19" location="'R_nowe MP 2018vs2017'!A1" display="R_nowe MP 2018vs2017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AG37"/>
  <sheetViews>
    <sheetView showGridLines="0" zoomScale="95" zoomScaleNormal="95" workbookViewId="0">
      <selection activeCell="P28" sqref="P28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19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/>
      <c r="H3" s="3"/>
      <c r="I3" s="3"/>
      <c r="J3" s="3"/>
      <c r="K3" s="3"/>
      <c r="L3" s="3"/>
      <c r="M3" s="10"/>
      <c r="N3" s="4">
        <v>35692</v>
      </c>
      <c r="O3" s="54">
        <v>0.78758992012004059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>
        <v>3236</v>
      </c>
      <c r="F4" s="21">
        <v>3469</v>
      </c>
      <c r="G4" s="21"/>
      <c r="H4" s="20"/>
      <c r="I4" s="20"/>
      <c r="J4" s="20"/>
      <c r="K4" s="20"/>
      <c r="L4" s="20"/>
      <c r="M4" s="22"/>
      <c r="N4" s="4">
        <v>9626</v>
      </c>
      <c r="O4" s="54">
        <v>0.21241007987995938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>
        <v>15674</v>
      </c>
      <c r="F5" s="12">
        <v>14150</v>
      </c>
      <c r="G5" s="12"/>
      <c r="H5" s="12"/>
      <c r="I5" s="12"/>
      <c r="J5" s="12"/>
      <c r="K5" s="12"/>
      <c r="L5" s="12"/>
      <c r="M5" s="12"/>
      <c r="N5" s="11">
        <v>45318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>
        <v>0.83579292574373398</v>
      </c>
      <c r="F6" s="37">
        <v>-9.7231083322700029E-2</v>
      </c>
      <c r="G6" s="37"/>
      <c r="H6" s="37"/>
      <c r="I6" s="37"/>
      <c r="J6" s="37"/>
      <c r="K6" s="37"/>
      <c r="L6" s="37"/>
      <c r="M6" s="37"/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>
        <v>0.22827364626596669</v>
      </c>
      <c r="F7" s="39">
        <v>4.9703264094955513E-2</v>
      </c>
      <c r="G7" s="39"/>
      <c r="H7" s="39"/>
      <c r="I7" s="39"/>
      <c r="J7" s="39"/>
      <c r="K7" s="39"/>
      <c r="L7" s="39"/>
      <c r="M7" s="39"/>
      <c r="N7" s="39">
        <v>-3.0299139812556164E-2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1" t="s">
        <v>19</v>
      </c>
      <c r="B9" s="223" t="s">
        <v>10</v>
      </c>
      <c r="C9" s="224"/>
      <c r="D9" s="225" t="s">
        <v>5</v>
      </c>
      <c r="E9" s="227" t="s">
        <v>145</v>
      </c>
      <c r="F9" s="228"/>
      <c r="G9" s="225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6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10681</v>
      </c>
      <c r="C11" s="32">
        <v>9329</v>
      </c>
      <c r="D11" s="103">
        <v>0.14492442919927107</v>
      </c>
      <c r="E11" s="32">
        <v>35692</v>
      </c>
      <c r="F11" s="100">
        <v>33828</v>
      </c>
      <c r="G11" s="103">
        <v>5.5102282133144165E-2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3469</v>
      </c>
      <c r="C12" s="32">
        <v>4151</v>
      </c>
      <c r="D12" s="103">
        <v>-0.16429775957600579</v>
      </c>
      <c r="E12" s="32">
        <v>9626</v>
      </c>
      <c r="F12" s="100">
        <v>12906</v>
      </c>
      <c r="G12" s="103">
        <v>-0.25414535874786925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14150</v>
      </c>
      <c r="C13" s="32">
        <v>13480</v>
      </c>
      <c r="D13" s="103">
        <v>4.9703264094955513E-2</v>
      </c>
      <c r="E13" s="32">
        <v>45318</v>
      </c>
      <c r="F13" s="32">
        <v>46734</v>
      </c>
      <c r="G13" s="103">
        <v>-3.0299139812556164E-2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AH37"/>
  <sheetViews>
    <sheetView showGridLines="0" zoomScale="95" zoomScaleNormal="95" workbookViewId="0">
      <selection activeCell="A9" sqref="A9:G13"/>
    </sheetView>
  </sheetViews>
  <sheetFormatPr defaultRowHeight="12.75"/>
  <cols>
    <col min="1" max="1" width="24.8554687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89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/>
      <c r="H3" s="3"/>
      <c r="I3" s="3"/>
      <c r="J3" s="3"/>
      <c r="K3" s="3"/>
      <c r="L3" s="3"/>
      <c r="M3" s="10"/>
      <c r="N3" s="4">
        <v>6346</v>
      </c>
      <c r="O3" s="54">
        <v>0.50828994793752502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>
        <v>2208</v>
      </c>
      <c r="F4" s="21">
        <v>2285</v>
      </c>
      <c r="G4" s="21"/>
      <c r="H4" s="20"/>
      <c r="I4" s="20"/>
      <c r="J4" s="20"/>
      <c r="K4" s="20"/>
      <c r="L4" s="20"/>
      <c r="M4" s="22"/>
      <c r="N4" s="4">
        <v>6139</v>
      </c>
      <c r="O4" s="54">
        <v>0.49171005206247498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>
        <v>4457</v>
      </c>
      <c r="F5" s="12">
        <v>4289</v>
      </c>
      <c r="G5" s="12"/>
      <c r="H5" s="12"/>
      <c r="I5" s="12"/>
      <c r="J5" s="12"/>
      <c r="K5" s="12"/>
      <c r="L5" s="12"/>
      <c r="M5" s="12"/>
      <c r="N5" s="11">
        <v>12485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>
        <v>1.0194834617127322</v>
      </c>
      <c r="F6" s="37">
        <v>-3.769351581781466E-2</v>
      </c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>
        <v>-3.5490153646396849E-2</v>
      </c>
      <c r="F7" s="39">
        <v>-0.15337544413738646</v>
      </c>
      <c r="G7" s="39"/>
      <c r="H7" s="39"/>
      <c r="I7" s="39"/>
      <c r="J7" s="39"/>
      <c r="K7" s="39"/>
      <c r="L7" s="39"/>
      <c r="M7" s="39"/>
      <c r="N7" s="39">
        <v>-0.23517520215633425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1" t="s">
        <v>19</v>
      </c>
      <c r="B9" s="223" t="s">
        <v>10</v>
      </c>
      <c r="C9" s="224"/>
      <c r="D9" s="225" t="s">
        <v>5</v>
      </c>
      <c r="E9" s="230" t="s">
        <v>145</v>
      </c>
      <c r="F9" s="231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9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2004</v>
      </c>
      <c r="C11" s="32">
        <v>2013</v>
      </c>
      <c r="D11" s="103">
        <v>-4.4709388971684305E-3</v>
      </c>
      <c r="E11" s="32">
        <v>6346</v>
      </c>
      <c r="F11" s="100">
        <v>7006</v>
      </c>
      <c r="G11" s="103">
        <v>-9.4204967170996246E-2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2285</v>
      </c>
      <c r="C12" s="32">
        <v>3053</v>
      </c>
      <c r="D12" s="103">
        <v>-0.25155584670815589</v>
      </c>
      <c r="E12" s="32">
        <v>6139</v>
      </c>
      <c r="F12" s="100">
        <v>9318</v>
      </c>
      <c r="G12" s="103">
        <v>-0.34116763253917148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4289</v>
      </c>
      <c r="C13" s="32">
        <v>5066</v>
      </c>
      <c r="D13" s="103">
        <v>-0.15337544413738646</v>
      </c>
      <c r="E13" s="32">
        <v>12485</v>
      </c>
      <c r="F13" s="32">
        <v>16324</v>
      </c>
      <c r="G13" s="103">
        <v>-0.23517520215633425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3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>
        <v>2249</v>
      </c>
      <c r="F9" s="12">
        <v>2004</v>
      </c>
      <c r="G9" s="12"/>
      <c r="H9" s="12"/>
      <c r="I9" s="12"/>
      <c r="J9" s="12"/>
      <c r="K9" s="12"/>
      <c r="L9" s="12"/>
      <c r="M9" s="12"/>
      <c r="N9" s="41">
        <v>6346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>
        <v>9.4403892944038947E-2</v>
      </c>
      <c r="F10" s="51">
        <v>-4.4709388971684305E-3</v>
      </c>
      <c r="G10" s="51"/>
      <c r="H10" s="51"/>
      <c r="I10" s="51"/>
      <c r="J10" s="51"/>
      <c r="K10" s="51"/>
      <c r="L10" s="51"/>
      <c r="M10" s="51"/>
      <c r="N10" s="51">
        <v>-9.4204967170996246E-2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1" t="s">
        <v>19</v>
      </c>
      <c r="B12" s="223" t="s">
        <v>10</v>
      </c>
      <c r="C12" s="224"/>
      <c r="D12" s="225" t="s">
        <v>5</v>
      </c>
      <c r="E12" s="230" t="s">
        <v>145</v>
      </c>
      <c r="F12" s="231"/>
      <c r="G12" s="232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2"/>
      <c r="B13" s="87">
        <v>2018</v>
      </c>
      <c r="C13" s="87">
        <v>2017</v>
      </c>
      <c r="D13" s="229"/>
      <c r="E13" s="87">
        <v>2018</v>
      </c>
      <c r="F13" s="87">
        <v>2017</v>
      </c>
      <c r="G13" s="229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2004</v>
      </c>
      <c r="C14" s="85">
        <v>2013</v>
      </c>
      <c r="D14" s="86">
        <v>-4.4709388971684305E-3</v>
      </c>
      <c r="E14" s="85">
        <v>6346</v>
      </c>
      <c r="F14" s="84">
        <v>7006</v>
      </c>
      <c r="G14" s="86">
        <v>-9.4204967170996246E-2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>
        <v>0.37750111160515787</v>
      </c>
      <c r="F50" s="57">
        <v>0</v>
      </c>
      <c r="G50" s="57" t="e">
        <v>#DIV/0!</v>
      </c>
      <c r="H50" s="57" t="e">
        <v>#DIV/0!</v>
      </c>
      <c r="I50" s="57" t="e">
        <v>#DIV/0!</v>
      </c>
      <c r="J50" s="57" t="e">
        <v>#DIV/0!</v>
      </c>
      <c r="K50" s="57" t="e">
        <v>#DIV/0!</v>
      </c>
      <c r="L50" s="57" t="e">
        <v>#DIV/0!</v>
      </c>
      <c r="M50" s="57" t="e">
        <v>#DIV/0!</v>
      </c>
      <c r="N50" s="57">
        <v>0.31279546170816264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B2:Y263"/>
  <sheetViews>
    <sheetView showGridLines="0" topLeftCell="A34" zoomScaleNormal="100" workbookViewId="0">
      <selection activeCell="R2" sqref="R2:X47"/>
    </sheetView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51" t="s">
        <v>124</v>
      </c>
      <c r="C2" s="251"/>
      <c r="D2" s="251"/>
      <c r="E2" s="251"/>
      <c r="F2" s="251"/>
      <c r="G2" s="251"/>
      <c r="H2" s="251"/>
      <c r="I2" s="187"/>
      <c r="J2" s="252" t="s">
        <v>125</v>
      </c>
      <c r="K2" s="252"/>
      <c r="L2" s="252"/>
      <c r="M2" s="252"/>
      <c r="N2" s="252"/>
      <c r="O2" s="252"/>
      <c r="P2" s="252"/>
      <c r="R2" s="252" t="s">
        <v>126</v>
      </c>
      <c r="S2" s="252"/>
      <c r="T2" s="252"/>
      <c r="U2" s="252"/>
      <c r="V2" s="252"/>
      <c r="W2" s="252"/>
      <c r="X2" s="252"/>
    </row>
    <row r="3" spans="2:24" ht="15" customHeight="1">
      <c r="B3" s="253" t="s">
        <v>71</v>
      </c>
      <c r="C3" s="255" t="s">
        <v>74</v>
      </c>
      <c r="D3" s="257" t="s">
        <v>143</v>
      </c>
      <c r="E3" s="258"/>
      <c r="F3" s="258"/>
      <c r="G3" s="258"/>
      <c r="H3" s="259"/>
      <c r="I3" s="189"/>
      <c r="J3" s="253" t="s">
        <v>75</v>
      </c>
      <c r="K3" s="244" t="s">
        <v>74</v>
      </c>
      <c r="L3" s="257" t="s">
        <v>143</v>
      </c>
      <c r="M3" s="258"/>
      <c r="N3" s="258"/>
      <c r="O3" s="258"/>
      <c r="P3" s="259"/>
      <c r="R3" s="253" t="s">
        <v>77</v>
      </c>
      <c r="S3" s="244" t="s">
        <v>74</v>
      </c>
      <c r="T3" s="257" t="s">
        <v>143</v>
      </c>
      <c r="U3" s="258"/>
      <c r="V3" s="258"/>
      <c r="W3" s="258"/>
      <c r="X3" s="259"/>
    </row>
    <row r="4" spans="2:24" ht="15" customHeight="1">
      <c r="B4" s="254"/>
      <c r="C4" s="256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60"/>
      <c r="K4" s="245"/>
      <c r="L4" s="247">
        <v>2018</v>
      </c>
      <c r="M4" s="248">
        <v>2017</v>
      </c>
      <c r="N4" s="237" t="s">
        <v>78</v>
      </c>
      <c r="O4" s="237" t="s">
        <v>127</v>
      </c>
      <c r="P4" s="237" t="s">
        <v>90</v>
      </c>
      <c r="R4" s="260"/>
      <c r="S4" s="245"/>
      <c r="T4" s="247">
        <v>2018</v>
      </c>
      <c r="U4" s="248">
        <v>2017</v>
      </c>
      <c r="V4" s="237" t="s">
        <v>78</v>
      </c>
      <c r="W4" s="237" t="s">
        <v>127</v>
      </c>
      <c r="X4" s="237" t="s">
        <v>90</v>
      </c>
    </row>
    <row r="5" spans="2:24">
      <c r="B5" s="141">
        <v>1</v>
      </c>
      <c r="C5" s="142" t="s">
        <v>35</v>
      </c>
      <c r="D5" s="167">
        <v>885</v>
      </c>
      <c r="E5" s="168">
        <v>0.13945792625275763</v>
      </c>
      <c r="F5" s="196">
        <v>744</v>
      </c>
      <c r="G5" s="197">
        <v>0.10619469026548672</v>
      </c>
      <c r="H5" s="198">
        <v>0.18951612903225801</v>
      </c>
      <c r="I5" s="191"/>
      <c r="J5" s="254"/>
      <c r="K5" s="246"/>
      <c r="L5" s="238"/>
      <c r="M5" s="249"/>
      <c r="N5" s="238"/>
      <c r="O5" s="238"/>
      <c r="P5" s="238"/>
      <c r="R5" s="254"/>
      <c r="S5" s="246"/>
      <c r="T5" s="238"/>
      <c r="U5" s="249"/>
      <c r="V5" s="238"/>
      <c r="W5" s="238"/>
      <c r="X5" s="238"/>
    </row>
    <row r="6" spans="2:24" ht="15">
      <c r="B6" s="144">
        <v>2</v>
      </c>
      <c r="C6" s="145" t="s">
        <v>2</v>
      </c>
      <c r="D6" s="169">
        <v>766</v>
      </c>
      <c r="E6" s="170">
        <v>0.12070595650803656</v>
      </c>
      <c r="F6" s="171">
        <v>785</v>
      </c>
      <c r="G6" s="172">
        <v>0.11204681701398801</v>
      </c>
      <c r="H6" s="199">
        <v>-2.420382165605095E-2</v>
      </c>
      <c r="I6" s="191"/>
      <c r="J6" s="143" t="s">
        <v>45</v>
      </c>
      <c r="K6" s="116" t="s">
        <v>37</v>
      </c>
      <c r="L6" s="182">
        <v>521</v>
      </c>
      <c r="M6" s="184">
        <v>520</v>
      </c>
      <c r="N6" s="117">
        <v>1.9230769230769162E-3</v>
      </c>
      <c r="O6" s="133"/>
      <c r="P6" s="133"/>
      <c r="R6" s="143" t="s">
        <v>63</v>
      </c>
      <c r="S6" s="116" t="s">
        <v>35</v>
      </c>
      <c r="T6" s="182">
        <v>327</v>
      </c>
      <c r="U6" s="184">
        <v>211</v>
      </c>
      <c r="V6" s="117">
        <v>0.54976303317535535</v>
      </c>
      <c r="W6" s="133"/>
      <c r="X6" s="133"/>
    </row>
    <row r="7" spans="2:24" ht="15">
      <c r="B7" s="144">
        <v>3</v>
      </c>
      <c r="C7" s="145" t="s">
        <v>36</v>
      </c>
      <c r="D7" s="169">
        <v>701</v>
      </c>
      <c r="E7" s="170">
        <v>0.11046328395839899</v>
      </c>
      <c r="F7" s="171">
        <v>759</v>
      </c>
      <c r="G7" s="172">
        <v>0.10833571224664573</v>
      </c>
      <c r="H7" s="199">
        <v>-7.6416337285902469E-2</v>
      </c>
      <c r="I7" s="191"/>
      <c r="J7" s="146"/>
      <c r="K7" s="118" t="s">
        <v>62</v>
      </c>
      <c r="L7" s="183">
        <v>415</v>
      </c>
      <c r="M7" s="185">
        <v>977</v>
      </c>
      <c r="N7" s="119">
        <v>-0.57523029682702154</v>
      </c>
      <c r="O7" s="134"/>
      <c r="P7" s="134"/>
      <c r="R7" s="146"/>
      <c r="S7" s="118" t="s">
        <v>36</v>
      </c>
      <c r="T7" s="183">
        <v>215</v>
      </c>
      <c r="U7" s="185">
        <v>247</v>
      </c>
      <c r="V7" s="119">
        <v>-0.12955465587044535</v>
      </c>
      <c r="W7" s="134"/>
      <c r="X7" s="134"/>
    </row>
    <row r="8" spans="2:24" ht="15">
      <c r="B8" s="144">
        <v>4</v>
      </c>
      <c r="C8" s="145" t="s">
        <v>37</v>
      </c>
      <c r="D8" s="169">
        <v>521</v>
      </c>
      <c r="E8" s="170">
        <v>8.2098959974787264E-2</v>
      </c>
      <c r="F8" s="171">
        <v>521</v>
      </c>
      <c r="G8" s="172">
        <v>7.4364830145589492E-2</v>
      </c>
      <c r="H8" s="199">
        <v>0</v>
      </c>
      <c r="I8" s="191"/>
      <c r="J8" s="146"/>
      <c r="K8" s="118" t="s">
        <v>35</v>
      </c>
      <c r="L8" s="183">
        <v>338</v>
      </c>
      <c r="M8" s="185">
        <v>268</v>
      </c>
      <c r="N8" s="119">
        <v>0.26119402985074625</v>
      </c>
      <c r="O8" s="134"/>
      <c r="P8" s="134"/>
      <c r="R8" s="146"/>
      <c r="S8" s="118" t="s">
        <v>51</v>
      </c>
      <c r="T8" s="183">
        <v>135</v>
      </c>
      <c r="U8" s="185">
        <v>142</v>
      </c>
      <c r="V8" s="119">
        <v>-4.9295774647887369E-2</v>
      </c>
      <c r="W8" s="134"/>
      <c r="X8" s="134"/>
    </row>
    <row r="9" spans="2:24">
      <c r="B9" s="144">
        <v>5</v>
      </c>
      <c r="C9" s="145" t="s">
        <v>62</v>
      </c>
      <c r="D9" s="169">
        <v>434</v>
      </c>
      <c r="E9" s="170">
        <v>6.8389536716041602E-2</v>
      </c>
      <c r="F9" s="171">
        <v>1004</v>
      </c>
      <c r="G9" s="172">
        <v>0.14330573793890949</v>
      </c>
      <c r="H9" s="199">
        <v>-0.56772908366533859</v>
      </c>
      <c r="I9" s="191"/>
      <c r="J9" s="143"/>
      <c r="K9" s="143" t="s">
        <v>46</v>
      </c>
      <c r="L9" s="147">
        <v>1408</v>
      </c>
      <c r="M9" s="147">
        <v>1859</v>
      </c>
      <c r="N9" s="120">
        <v>-0.24260355029585801</v>
      </c>
      <c r="O9" s="148"/>
      <c r="P9" s="148"/>
      <c r="R9" s="143"/>
      <c r="S9" s="143" t="s">
        <v>46</v>
      </c>
      <c r="T9" s="147">
        <v>548</v>
      </c>
      <c r="U9" s="147">
        <v>781</v>
      </c>
      <c r="V9" s="120">
        <v>-0.29833546734955185</v>
      </c>
      <c r="W9" s="148"/>
      <c r="X9" s="148"/>
    </row>
    <row r="10" spans="2:24">
      <c r="B10" s="144">
        <v>6</v>
      </c>
      <c r="C10" s="145" t="s">
        <v>42</v>
      </c>
      <c r="D10" s="169">
        <v>395</v>
      </c>
      <c r="E10" s="170">
        <v>6.2243933186259058E-2</v>
      </c>
      <c r="F10" s="171">
        <v>282</v>
      </c>
      <c r="G10" s="172">
        <v>4.025121324578932E-2</v>
      </c>
      <c r="H10" s="199">
        <v>0.40070921985815611</v>
      </c>
      <c r="I10" s="191"/>
      <c r="J10" s="149" t="s">
        <v>47</v>
      </c>
      <c r="K10" s="150"/>
      <c r="L10" s="135">
        <v>2682</v>
      </c>
      <c r="M10" s="135">
        <v>3624</v>
      </c>
      <c r="N10" s="137">
        <v>-0.25993377483443714</v>
      </c>
      <c r="O10" s="166">
        <v>0.42262842735581468</v>
      </c>
      <c r="P10" s="166">
        <v>0.517270910648016</v>
      </c>
      <c r="R10" s="149" t="s">
        <v>146</v>
      </c>
      <c r="S10" s="150"/>
      <c r="T10" s="135">
        <v>1225</v>
      </c>
      <c r="U10" s="135">
        <v>1381</v>
      </c>
      <c r="V10" s="137">
        <v>-0.11296162201303406</v>
      </c>
      <c r="W10" s="166">
        <v>0.19303498266624644</v>
      </c>
      <c r="X10" s="166">
        <v>0.19711675706537254</v>
      </c>
    </row>
    <row r="11" spans="2:24" ht="15">
      <c r="B11" s="144">
        <v>7</v>
      </c>
      <c r="C11" s="145" t="s">
        <v>41</v>
      </c>
      <c r="D11" s="169">
        <v>343</v>
      </c>
      <c r="E11" s="170">
        <v>5.4049795146549007E-2</v>
      </c>
      <c r="F11" s="171">
        <v>325</v>
      </c>
      <c r="G11" s="172">
        <v>4.6388809591778477E-2</v>
      </c>
      <c r="H11" s="199">
        <v>5.5384615384615365E-2</v>
      </c>
      <c r="I11" s="191"/>
      <c r="J11" s="143" t="s">
        <v>48</v>
      </c>
      <c r="K11" s="116" t="s">
        <v>42</v>
      </c>
      <c r="L11" s="182">
        <v>49</v>
      </c>
      <c r="M11" s="184">
        <v>27</v>
      </c>
      <c r="N11" s="117">
        <v>0.81481481481481488</v>
      </c>
      <c r="O11" s="133"/>
      <c r="P11" s="133"/>
      <c r="R11" s="143" t="s">
        <v>64</v>
      </c>
      <c r="S11" s="118" t="s">
        <v>37</v>
      </c>
      <c r="T11" s="182">
        <v>181</v>
      </c>
      <c r="U11" s="184">
        <v>54</v>
      </c>
      <c r="V11" s="117">
        <v>2.3518518518518516</v>
      </c>
      <c r="W11" s="133"/>
      <c r="X11" s="133"/>
    </row>
    <row r="12" spans="2:24" ht="15">
      <c r="B12" s="144">
        <v>8</v>
      </c>
      <c r="C12" s="145" t="s">
        <v>40</v>
      </c>
      <c r="D12" s="169">
        <v>304</v>
      </c>
      <c r="E12" s="170">
        <v>4.790419161676647E-2</v>
      </c>
      <c r="F12" s="171">
        <v>352</v>
      </c>
      <c r="G12" s="172">
        <v>5.0242649157864687E-2</v>
      </c>
      <c r="H12" s="199">
        <v>-0.13636363636363635</v>
      </c>
      <c r="I12" s="191"/>
      <c r="J12" s="146"/>
      <c r="K12" s="118" t="s">
        <v>36</v>
      </c>
      <c r="L12" s="183">
        <v>46</v>
      </c>
      <c r="M12" s="185">
        <v>46</v>
      </c>
      <c r="N12" s="119">
        <v>0</v>
      </c>
      <c r="O12" s="134"/>
      <c r="P12" s="134"/>
      <c r="R12" s="146"/>
      <c r="S12" s="118" t="s">
        <v>41</v>
      </c>
      <c r="T12" s="183">
        <v>115</v>
      </c>
      <c r="U12" s="185">
        <v>125</v>
      </c>
      <c r="V12" s="119">
        <v>-7.999999999999996E-2</v>
      </c>
      <c r="W12" s="134"/>
      <c r="X12" s="134"/>
    </row>
    <row r="13" spans="2:24" ht="15">
      <c r="B13" s="144">
        <v>9</v>
      </c>
      <c r="C13" s="145" t="s">
        <v>38</v>
      </c>
      <c r="D13" s="169">
        <v>245</v>
      </c>
      <c r="E13" s="170">
        <v>3.860699653324929E-2</v>
      </c>
      <c r="F13" s="171">
        <v>286</v>
      </c>
      <c r="G13" s="172">
        <v>4.0822152440765057E-2</v>
      </c>
      <c r="H13" s="199">
        <v>-0.14335664335664333</v>
      </c>
      <c r="I13" s="191"/>
      <c r="J13" s="146"/>
      <c r="K13" s="118" t="s">
        <v>85</v>
      </c>
      <c r="L13" s="183">
        <v>20</v>
      </c>
      <c r="M13" s="185">
        <v>14</v>
      </c>
      <c r="N13" s="119">
        <v>0.4285714285714286</v>
      </c>
      <c r="O13" s="134"/>
      <c r="P13" s="134"/>
      <c r="R13" s="146"/>
      <c r="S13" s="118" t="s">
        <v>62</v>
      </c>
      <c r="T13" s="183">
        <v>89</v>
      </c>
      <c r="U13" s="185">
        <v>179</v>
      </c>
      <c r="V13" s="119">
        <v>-0.5027932960893855</v>
      </c>
      <c r="W13" s="134"/>
      <c r="X13" s="134"/>
    </row>
    <row r="14" spans="2:24">
      <c r="B14" s="144">
        <v>10</v>
      </c>
      <c r="C14" s="145" t="s">
        <v>87</v>
      </c>
      <c r="D14" s="169">
        <v>176</v>
      </c>
      <c r="E14" s="170">
        <v>2.7734005672864798E-2</v>
      </c>
      <c r="F14" s="171">
        <v>108</v>
      </c>
      <c r="G14" s="172">
        <v>1.5415358264344847E-2</v>
      </c>
      <c r="H14" s="199">
        <v>0.62962962962962954</v>
      </c>
      <c r="I14" s="191"/>
      <c r="J14" s="151"/>
      <c r="K14" s="143" t="s">
        <v>46</v>
      </c>
      <c r="L14" s="147">
        <v>43</v>
      </c>
      <c r="M14" s="147">
        <v>103</v>
      </c>
      <c r="N14" s="120">
        <v>-0.58252427184466016</v>
      </c>
      <c r="O14" s="148"/>
      <c r="P14" s="148"/>
      <c r="R14" s="151"/>
      <c r="S14" s="143" t="s">
        <v>46</v>
      </c>
      <c r="T14" s="147">
        <v>167</v>
      </c>
      <c r="U14" s="147">
        <v>263</v>
      </c>
      <c r="V14" s="120">
        <v>-0.36501901140684412</v>
      </c>
      <c r="W14" s="148"/>
      <c r="X14" s="148"/>
    </row>
    <row r="15" spans="2:24">
      <c r="B15" s="239" t="s">
        <v>43</v>
      </c>
      <c r="C15" s="240"/>
      <c r="D15" s="155">
        <v>4770</v>
      </c>
      <c r="E15" s="156">
        <v>0.75165458556571063</v>
      </c>
      <c r="F15" s="155">
        <v>5166</v>
      </c>
      <c r="G15" s="156">
        <v>0.73736797031116175</v>
      </c>
      <c r="H15" s="140">
        <v>-7.6655052264808399E-2</v>
      </c>
      <c r="I15" s="191"/>
      <c r="J15" s="149" t="s">
        <v>49</v>
      </c>
      <c r="K15" s="150"/>
      <c r="L15" s="135">
        <v>158</v>
      </c>
      <c r="M15" s="135">
        <v>190</v>
      </c>
      <c r="N15" s="137">
        <v>-0.16842105263157892</v>
      </c>
      <c r="O15" s="166">
        <v>2.4897573274503624E-2</v>
      </c>
      <c r="P15" s="166">
        <v>2.7119611761347417E-2</v>
      </c>
      <c r="R15" s="149" t="s">
        <v>147</v>
      </c>
      <c r="S15" s="150"/>
      <c r="T15" s="135">
        <v>552</v>
      </c>
      <c r="U15" s="135">
        <v>621</v>
      </c>
      <c r="V15" s="137">
        <v>-0.11111111111111116</v>
      </c>
      <c r="W15" s="166">
        <v>8.6983926883075949E-2</v>
      </c>
      <c r="X15" s="166">
        <v>8.8638310019982874E-2</v>
      </c>
    </row>
    <row r="16" spans="2:24" ht="15">
      <c r="B16" s="241" t="s">
        <v>44</v>
      </c>
      <c r="C16" s="241"/>
      <c r="D16" s="158">
        <v>1576</v>
      </c>
      <c r="E16" s="156">
        <v>0.24834541443428931</v>
      </c>
      <c r="F16" s="158">
        <v>1840</v>
      </c>
      <c r="G16" s="156">
        <v>0.26263202968883814</v>
      </c>
      <c r="H16" s="139">
        <v>-0.14347826086956517</v>
      </c>
      <c r="I16" s="191"/>
      <c r="J16" s="143" t="s">
        <v>50</v>
      </c>
      <c r="K16" s="116" t="s">
        <v>42</v>
      </c>
      <c r="L16" s="182">
        <v>157</v>
      </c>
      <c r="M16" s="184">
        <v>112</v>
      </c>
      <c r="N16" s="117">
        <v>0.40178571428571419</v>
      </c>
      <c r="O16" s="133"/>
      <c r="P16" s="133"/>
      <c r="R16" s="143" t="s">
        <v>65</v>
      </c>
      <c r="S16" s="116" t="s">
        <v>35</v>
      </c>
      <c r="T16" s="182">
        <v>381</v>
      </c>
      <c r="U16" s="184">
        <v>371</v>
      </c>
      <c r="V16" s="117">
        <v>2.695417789757415E-2</v>
      </c>
      <c r="W16" s="133"/>
      <c r="X16" s="133"/>
    </row>
    <row r="17" spans="2:24" ht="15">
      <c r="B17" s="242" t="s">
        <v>18</v>
      </c>
      <c r="C17" s="242"/>
      <c r="D17" s="213">
        <v>6346</v>
      </c>
      <c r="E17" s="206">
        <v>1</v>
      </c>
      <c r="F17" s="213">
        <v>7006</v>
      </c>
      <c r="G17" s="207">
        <v>1</v>
      </c>
      <c r="H17" s="208">
        <v>-9.4204967170996246E-2</v>
      </c>
      <c r="I17" s="191"/>
      <c r="J17" s="146"/>
      <c r="K17" s="118" t="s">
        <v>35</v>
      </c>
      <c r="L17" s="183">
        <v>86</v>
      </c>
      <c r="M17" s="185">
        <v>50</v>
      </c>
      <c r="N17" s="119">
        <v>0.72</v>
      </c>
      <c r="O17" s="134"/>
      <c r="P17" s="134"/>
      <c r="R17" s="146"/>
      <c r="S17" s="118" t="s">
        <v>37</v>
      </c>
      <c r="T17" s="183">
        <v>292</v>
      </c>
      <c r="U17" s="185">
        <v>418</v>
      </c>
      <c r="V17" s="119">
        <v>-0.30143540669856461</v>
      </c>
      <c r="W17" s="134"/>
      <c r="X17" s="134"/>
    </row>
    <row r="18" spans="2:24" ht="15">
      <c r="B18" s="243" t="s">
        <v>100</v>
      </c>
      <c r="C18" s="243"/>
      <c r="D18" s="243"/>
      <c r="E18" s="243"/>
      <c r="F18" s="243"/>
      <c r="G18" s="243"/>
      <c r="H18" s="243"/>
      <c r="I18" s="191"/>
      <c r="J18" s="146"/>
      <c r="K18" s="118" t="s">
        <v>36</v>
      </c>
      <c r="L18" s="183">
        <v>79</v>
      </c>
      <c r="M18" s="185">
        <v>50</v>
      </c>
      <c r="N18" s="119">
        <v>0.58000000000000007</v>
      </c>
      <c r="O18" s="134"/>
      <c r="P18" s="134"/>
      <c r="R18" s="146"/>
      <c r="S18" s="118" t="s">
        <v>62</v>
      </c>
      <c r="T18" s="183">
        <v>227</v>
      </c>
      <c r="U18" s="185">
        <v>680</v>
      </c>
      <c r="V18" s="119">
        <v>-0.66617647058823537</v>
      </c>
      <c r="W18" s="134"/>
      <c r="X18" s="134"/>
    </row>
    <row r="19" spans="2:24">
      <c r="B19" s="250" t="s">
        <v>80</v>
      </c>
      <c r="C19" s="250"/>
      <c r="D19" s="250"/>
      <c r="E19" s="250"/>
      <c r="F19" s="250"/>
      <c r="G19" s="250"/>
      <c r="H19" s="250"/>
      <c r="I19" s="191"/>
      <c r="J19" s="151"/>
      <c r="K19" s="152" t="s">
        <v>46</v>
      </c>
      <c r="L19" s="147">
        <v>380</v>
      </c>
      <c r="M19" s="147">
        <v>219</v>
      </c>
      <c r="N19" s="120">
        <v>0.73515981735159808</v>
      </c>
      <c r="O19" s="148"/>
      <c r="P19" s="148"/>
      <c r="R19" s="151"/>
      <c r="S19" s="152" t="s">
        <v>46</v>
      </c>
      <c r="T19" s="147">
        <v>1251</v>
      </c>
      <c r="U19" s="147">
        <v>1319</v>
      </c>
      <c r="V19" s="120">
        <v>-5.155420773313113E-2</v>
      </c>
      <c r="W19" s="148"/>
      <c r="X19" s="148"/>
    </row>
    <row r="20" spans="2:24">
      <c r="B20" s="250"/>
      <c r="C20" s="250"/>
      <c r="D20" s="250"/>
      <c r="E20" s="250"/>
      <c r="F20" s="250"/>
      <c r="G20" s="250"/>
      <c r="H20" s="250"/>
      <c r="I20" s="191"/>
      <c r="J20" s="164" t="s">
        <v>52</v>
      </c>
      <c r="K20" s="153"/>
      <c r="L20" s="135">
        <v>702</v>
      </c>
      <c r="M20" s="135">
        <v>431</v>
      </c>
      <c r="N20" s="137">
        <v>0.62877030162412995</v>
      </c>
      <c r="O20" s="166">
        <v>0.11062086353608572</v>
      </c>
      <c r="P20" s="166">
        <v>6.1518698258635457E-2</v>
      </c>
      <c r="R20" s="149" t="s">
        <v>148</v>
      </c>
      <c r="S20" s="165"/>
      <c r="T20" s="135">
        <v>2151</v>
      </c>
      <c r="U20" s="135">
        <v>2788</v>
      </c>
      <c r="V20" s="137">
        <v>-0.22847919655667148</v>
      </c>
      <c r="W20" s="166">
        <v>0.33895367160416012</v>
      </c>
      <c r="X20" s="166">
        <v>0.39794461889808735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219</v>
      </c>
      <c r="M21" s="184">
        <v>228</v>
      </c>
      <c r="N21" s="117">
        <v>-3.9473684210526327E-2</v>
      </c>
      <c r="O21" s="133"/>
      <c r="P21" s="133"/>
      <c r="R21" s="146" t="s">
        <v>66</v>
      </c>
      <c r="S21" s="116" t="s">
        <v>40</v>
      </c>
      <c r="T21" s="126">
        <v>24</v>
      </c>
      <c r="U21" s="184">
        <v>27</v>
      </c>
      <c r="V21" s="117">
        <v>-0.11111111111111116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38</v>
      </c>
      <c r="L22" s="183">
        <v>140</v>
      </c>
      <c r="M22" s="185">
        <v>145</v>
      </c>
      <c r="N22" s="119">
        <v>-3.4482758620689613E-2</v>
      </c>
      <c r="O22" s="134"/>
      <c r="P22" s="134"/>
      <c r="R22" s="146"/>
      <c r="S22" s="118" t="s">
        <v>36</v>
      </c>
      <c r="T22" s="127">
        <v>7</v>
      </c>
      <c r="U22" s="185">
        <v>6</v>
      </c>
      <c r="V22" s="119">
        <v>0.16666666666666674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36</v>
      </c>
      <c r="L23" s="183">
        <v>129</v>
      </c>
      <c r="M23" s="185">
        <v>108</v>
      </c>
      <c r="N23" s="119">
        <v>0.19444444444444442</v>
      </c>
      <c r="O23" s="134"/>
      <c r="P23" s="134"/>
      <c r="R23" s="146"/>
      <c r="S23" s="118" t="s">
        <v>38</v>
      </c>
      <c r="T23" s="127">
        <v>3</v>
      </c>
      <c r="U23" s="185">
        <v>18</v>
      </c>
      <c r="V23" s="119">
        <v>-0.83333333333333337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221</v>
      </c>
      <c r="M24" s="147">
        <v>233</v>
      </c>
      <c r="N24" s="120">
        <v>-5.1502145922746823E-2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709</v>
      </c>
      <c r="M25" s="135">
        <v>714</v>
      </c>
      <c r="N25" s="137">
        <v>-7.0028011204481544E-3</v>
      </c>
      <c r="O25" s="166">
        <v>0.11172392057989285</v>
      </c>
      <c r="P25" s="166">
        <v>0.10191264630316871</v>
      </c>
      <c r="R25" s="149" t="s">
        <v>149</v>
      </c>
      <c r="S25" s="153"/>
      <c r="T25" s="135">
        <v>34</v>
      </c>
      <c r="U25" s="135">
        <v>51</v>
      </c>
      <c r="V25" s="137">
        <v>-0.33333333333333337</v>
      </c>
      <c r="W25" s="166">
        <v>5.3577056413488811E-3</v>
      </c>
      <c r="X25" s="166">
        <v>7.279474735940622E-3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662</v>
      </c>
      <c r="M26" s="184">
        <v>741</v>
      </c>
      <c r="N26" s="117">
        <v>-0.10661268556005399</v>
      </c>
      <c r="O26" s="133"/>
      <c r="P26" s="133"/>
      <c r="R26" s="154" t="s">
        <v>67</v>
      </c>
      <c r="S26" s="116" t="s">
        <v>36</v>
      </c>
      <c r="T26" s="182">
        <v>48</v>
      </c>
      <c r="U26" s="184">
        <v>74</v>
      </c>
      <c r="V26" s="119">
        <v>-0.35135135135135132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302</v>
      </c>
      <c r="M27" s="185">
        <v>281</v>
      </c>
      <c r="N27" s="119">
        <v>7.4733096085409345E-2</v>
      </c>
      <c r="O27" s="134"/>
      <c r="P27" s="134"/>
      <c r="R27" s="146"/>
      <c r="S27" s="118" t="s">
        <v>35</v>
      </c>
      <c r="T27" s="183">
        <v>46</v>
      </c>
      <c r="U27" s="185">
        <v>55</v>
      </c>
      <c r="V27" s="119">
        <v>-0.16363636363636369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242</v>
      </c>
      <c r="M28" s="185">
        <v>198</v>
      </c>
      <c r="N28" s="119">
        <v>0.22222222222222232</v>
      </c>
      <c r="O28" s="134"/>
      <c r="P28" s="134"/>
      <c r="R28" s="146"/>
      <c r="S28" s="118" t="s">
        <v>40</v>
      </c>
      <c r="T28" s="183">
        <v>44</v>
      </c>
      <c r="U28" s="185">
        <v>36</v>
      </c>
      <c r="V28" s="119">
        <v>0.22222222222222232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867</v>
      </c>
      <c r="M29" s="147">
        <v>826</v>
      </c>
      <c r="N29" s="120">
        <v>4.9636803874091973E-2</v>
      </c>
      <c r="O29" s="148"/>
      <c r="P29" s="148"/>
      <c r="R29" s="151"/>
      <c r="S29" s="143" t="s">
        <v>46</v>
      </c>
      <c r="T29" s="147">
        <v>107</v>
      </c>
      <c r="U29" s="147">
        <v>86</v>
      </c>
      <c r="V29" s="120">
        <v>0.2441860465116279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2073</v>
      </c>
      <c r="M30" s="135">
        <v>2046</v>
      </c>
      <c r="N30" s="137">
        <v>1.3196480938416411E-2</v>
      </c>
      <c r="O30" s="166">
        <v>0.32666246454459502</v>
      </c>
      <c r="P30" s="166">
        <v>0.29203539823008851</v>
      </c>
      <c r="R30" s="149" t="s">
        <v>150</v>
      </c>
      <c r="S30" s="150"/>
      <c r="T30" s="135">
        <v>245</v>
      </c>
      <c r="U30" s="135">
        <v>251</v>
      </c>
      <c r="V30" s="137">
        <v>-2.3904382470119501E-2</v>
      </c>
      <c r="W30" s="166">
        <v>3.860699653324929E-2</v>
      </c>
      <c r="X30" s="166">
        <v>3.5826434484727374E-2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22</v>
      </c>
      <c r="M31" s="135">
        <v>1</v>
      </c>
      <c r="N31" s="137">
        <v>21</v>
      </c>
      <c r="O31" s="166">
        <v>3.4667507091080997E-3</v>
      </c>
      <c r="P31" s="166">
        <v>1.4273479874393378E-4</v>
      </c>
      <c r="R31" s="143" t="s">
        <v>76</v>
      </c>
      <c r="S31" s="116" t="s">
        <v>2</v>
      </c>
      <c r="T31" s="182">
        <v>163</v>
      </c>
      <c r="U31" s="184">
        <v>145</v>
      </c>
      <c r="V31" s="117">
        <v>0.12413793103448278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35" t="s">
        <v>18</v>
      </c>
      <c r="K32" s="236"/>
      <c r="L32" s="163">
        <v>6346</v>
      </c>
      <c r="M32" s="163">
        <v>7006</v>
      </c>
      <c r="N32" s="139">
        <v>-9.4204967170996246E-2</v>
      </c>
      <c r="O32" s="138">
        <v>1</v>
      </c>
      <c r="P32" s="138">
        <v>1</v>
      </c>
      <c r="R32" s="146"/>
      <c r="S32" s="118" t="s">
        <v>41</v>
      </c>
      <c r="T32" s="183">
        <v>106</v>
      </c>
      <c r="U32" s="185">
        <v>69</v>
      </c>
      <c r="V32" s="119">
        <v>0.53623188405797095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35</v>
      </c>
      <c r="T33" s="183">
        <v>106</v>
      </c>
      <c r="U33" s="185">
        <v>58</v>
      </c>
      <c r="V33" s="119">
        <v>0.82758620689655182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133</v>
      </c>
      <c r="U34" s="147">
        <v>195</v>
      </c>
      <c r="V34" s="120">
        <v>-0.31794871794871793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151</v>
      </c>
      <c r="S35" s="150"/>
      <c r="T35" s="135">
        <v>508</v>
      </c>
      <c r="U35" s="135">
        <v>467</v>
      </c>
      <c r="V35" s="137">
        <v>8.7794432548179868E-2</v>
      </c>
      <c r="W35" s="166">
        <v>8.0050425464859756E-2</v>
      </c>
      <c r="X35" s="166">
        <v>6.6657151013417071E-2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398</v>
      </c>
      <c r="U36" s="184">
        <v>432</v>
      </c>
      <c r="V36" s="117">
        <v>-7.870370370370372E-2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42</v>
      </c>
      <c r="T37" s="183">
        <v>230</v>
      </c>
      <c r="U37" s="185">
        <v>175</v>
      </c>
      <c r="V37" s="119">
        <v>0.31428571428571428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36</v>
      </c>
      <c r="T38" s="183">
        <v>206</v>
      </c>
      <c r="U38" s="185">
        <v>229</v>
      </c>
      <c r="V38" s="119">
        <v>-0.10043668122270744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532</v>
      </c>
      <c r="U39" s="147">
        <v>448</v>
      </c>
      <c r="V39" s="120">
        <v>0.1875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152</v>
      </c>
      <c r="S40" s="153"/>
      <c r="T40" s="135">
        <v>1366</v>
      </c>
      <c r="U40" s="135">
        <v>1284</v>
      </c>
      <c r="V40" s="137">
        <v>6.3862928348909609E-2</v>
      </c>
      <c r="W40" s="166">
        <v>0.21525370312007563</v>
      </c>
      <c r="X40" s="166">
        <v>0.18327148158721096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40</v>
      </c>
      <c r="U41" s="184">
        <v>20</v>
      </c>
      <c r="V41" s="117">
        <v>1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139</v>
      </c>
      <c r="T42" s="127">
        <v>35</v>
      </c>
      <c r="U42" s="185">
        <v>37</v>
      </c>
      <c r="V42" s="119">
        <v>-5.4054054054054057E-2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36</v>
      </c>
      <c r="T43" s="127">
        <v>16</v>
      </c>
      <c r="U43" s="185">
        <v>12</v>
      </c>
      <c r="V43" s="119">
        <v>0.33333333333333326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45</v>
      </c>
      <c r="U44" s="147">
        <v>51</v>
      </c>
      <c r="V44" s="120">
        <v>-0.11764705882352944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153</v>
      </c>
      <c r="S45" s="153"/>
      <c r="T45" s="135">
        <v>136</v>
      </c>
      <c r="U45" s="135">
        <v>120</v>
      </c>
      <c r="V45" s="137">
        <v>0.1333333333333333</v>
      </c>
      <c r="W45" s="166">
        <v>2.1430822565395524E-2</v>
      </c>
      <c r="X45" s="166">
        <v>1.7128175849272051E-2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129</v>
      </c>
      <c r="U46" s="135">
        <v>43</v>
      </c>
      <c r="V46" s="137">
        <v>2</v>
      </c>
      <c r="W46" s="166">
        <v>2.0327765521588402E-2</v>
      </c>
      <c r="X46" s="166">
        <v>6.1375963459891518E-3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35" t="s">
        <v>18</v>
      </c>
      <c r="S47" s="236"/>
      <c r="T47" s="135">
        <v>6346</v>
      </c>
      <c r="U47" s="135">
        <v>7006</v>
      </c>
      <c r="V47" s="137">
        <v>-9.4204967170996246E-2</v>
      </c>
      <c r="W47" s="136">
        <v>1</v>
      </c>
      <c r="X47" s="136">
        <v>1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</mergeCells>
  <conditionalFormatting sqref="H15:H16">
    <cfRule type="cellIs" dxfId="14" priority="22" stopIfTrue="1" operator="lessThan">
      <formula>0</formula>
    </cfRule>
  </conditionalFormatting>
  <conditionalFormatting sqref="N6:N32">
    <cfRule type="cellIs" dxfId="13" priority="20" stopIfTrue="1" operator="lessThan">
      <formula>0</formula>
    </cfRule>
  </conditionalFormatting>
  <conditionalFormatting sqref="V6:V47">
    <cfRule type="cellIs" dxfId="12" priority="18" stopIfTrue="1" operator="lessThan">
      <formula>0</formula>
    </cfRule>
  </conditionalFormatting>
  <conditionalFormatting sqref="S41:S43">
    <cfRule type="cellIs" dxfId="11" priority="17" stopIfTrue="1" operator="equal">
      <formula>0</formula>
    </cfRule>
  </conditionalFormatting>
  <conditionalFormatting sqref="T41 T43">
    <cfRule type="cellIs" dxfId="10" priority="16" stopIfTrue="1" operator="equal">
      <formula>0</formula>
    </cfRule>
  </conditionalFormatting>
  <conditionalFormatting sqref="T42">
    <cfRule type="cellIs" dxfId="9" priority="13" stopIfTrue="1" operator="equal">
      <formula>0</formula>
    </cfRule>
  </conditionalFormatting>
  <conditionalFormatting sqref="H5:H9">
    <cfRule type="cellIs" dxfId="8" priority="12" operator="lessThan">
      <formula>0</formula>
    </cfRule>
  </conditionalFormatting>
  <conditionalFormatting sqref="H10:H14">
    <cfRule type="cellIs" dxfId="7" priority="11" operator="lessThan">
      <formula>0</formula>
    </cfRule>
  </conditionalFormatting>
  <conditionalFormatting sqref="D5:H14">
    <cfRule type="cellIs" dxfId="6" priority="10" operator="equal">
      <formula>0</formula>
    </cfRule>
  </conditionalFormatting>
  <conditionalFormatting sqref="H17">
    <cfRule type="cellIs" dxfId="5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3" t="s">
        <v>128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>
        <v>2208</v>
      </c>
      <c r="F9" s="12">
        <v>2285</v>
      </c>
      <c r="G9" s="12"/>
      <c r="H9" s="12"/>
      <c r="I9" s="12"/>
      <c r="J9" s="12"/>
      <c r="K9" s="12"/>
      <c r="L9" s="12"/>
      <c r="M9" s="12"/>
      <c r="N9" s="11">
        <v>6139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>
        <v>-0.13951675759937643</v>
      </c>
      <c r="F10" s="57">
        <v>-0.25155584670815589</v>
      </c>
      <c r="G10" s="57"/>
      <c r="H10" s="57"/>
      <c r="I10" s="57"/>
      <c r="J10" s="57"/>
      <c r="K10" s="57"/>
      <c r="L10" s="57"/>
      <c r="M10" s="57"/>
      <c r="N10" s="50">
        <v>-0.34116763253917148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1" t="s">
        <v>19</v>
      </c>
      <c r="B12" s="223" t="s">
        <v>10</v>
      </c>
      <c r="C12" s="261"/>
      <c r="D12" s="225" t="s">
        <v>5</v>
      </c>
      <c r="E12" s="227" t="s">
        <v>145</v>
      </c>
      <c r="F12" s="262"/>
      <c r="G12" s="232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2"/>
      <c r="B13" s="87">
        <v>2018</v>
      </c>
      <c r="C13" s="87">
        <v>2017</v>
      </c>
      <c r="D13" s="226"/>
      <c r="E13" s="87">
        <v>2018</v>
      </c>
      <c r="F13" s="87">
        <v>2017</v>
      </c>
      <c r="G13" s="229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2285</v>
      </c>
      <c r="C14" s="85">
        <v>3053</v>
      </c>
      <c r="D14" s="86">
        <v>-0.25155584670815589</v>
      </c>
      <c r="E14" s="85">
        <v>6139</v>
      </c>
      <c r="F14" s="84">
        <v>9318</v>
      </c>
      <c r="G14" s="86">
        <v>-0.34116763253917148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>
        <v>0.78985507246376807</v>
      </c>
      <c r="F48" s="57">
        <v>0.4984682713347921</v>
      </c>
      <c r="G48" s="57" t="e">
        <v>#DIV/0!</v>
      </c>
      <c r="H48" s="57" t="e">
        <v>#DIV/0!</v>
      </c>
      <c r="I48" s="57" t="e">
        <v>#DIV/0!</v>
      </c>
      <c r="J48" s="57" t="e">
        <v>#DIV/0!</v>
      </c>
      <c r="K48" s="57" t="e">
        <v>#DIV/0!</v>
      </c>
      <c r="L48" s="57" t="e">
        <v>#DIV/0!</v>
      </c>
      <c r="M48" s="57" t="e">
        <v>#DIV/0!</v>
      </c>
      <c r="N48" s="57">
        <v>1.8353151979149698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B1:P235"/>
  <sheetViews>
    <sheetView showGridLines="0" tabSelected="1" zoomScaleNormal="100" workbookViewId="0">
      <selection activeCell="B2" sqref="B2:H20"/>
    </sheetView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3"/>
      <c r="C1" s="263"/>
      <c r="D1" s="263"/>
      <c r="E1" s="263"/>
      <c r="F1" s="263"/>
      <c r="G1" s="263"/>
      <c r="H1" s="263"/>
      <c r="I1" s="105"/>
      <c r="J1" s="105"/>
      <c r="K1" s="105"/>
      <c r="L1" s="105"/>
    </row>
    <row r="2" spans="2:16" ht="14.25">
      <c r="B2" s="252" t="s">
        <v>129</v>
      </c>
      <c r="C2" s="252"/>
      <c r="D2" s="252"/>
      <c r="E2" s="252"/>
      <c r="F2" s="252"/>
      <c r="G2" s="252"/>
      <c r="H2" s="252"/>
      <c r="I2" s="264"/>
      <c r="J2" s="264"/>
      <c r="K2" s="264"/>
      <c r="L2" s="264"/>
    </row>
    <row r="3" spans="2:16" ht="24" customHeight="1">
      <c r="B3" s="253" t="s">
        <v>71</v>
      </c>
      <c r="C3" s="255" t="s">
        <v>74</v>
      </c>
      <c r="D3" s="257" t="s">
        <v>143</v>
      </c>
      <c r="E3" s="258"/>
      <c r="F3" s="258"/>
      <c r="G3" s="258"/>
      <c r="H3" s="259"/>
      <c r="I3" s="107"/>
      <c r="J3" s="108"/>
      <c r="K3" s="108"/>
      <c r="L3" s="109"/>
      <c r="M3" s="110"/>
      <c r="N3" s="110"/>
      <c r="O3" s="110"/>
      <c r="P3" s="110"/>
    </row>
    <row r="4" spans="2:16">
      <c r="B4" s="254"/>
      <c r="C4" s="256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1743</v>
      </c>
      <c r="E5" s="168">
        <v>0.2839224629418472</v>
      </c>
      <c r="F5" s="217">
        <v>3098</v>
      </c>
      <c r="G5" s="197">
        <v>0.33247477999570724</v>
      </c>
      <c r="H5" s="198">
        <v>-0.43737895416397676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101</v>
      </c>
      <c r="D6" s="218">
        <v>762</v>
      </c>
      <c r="E6" s="170">
        <v>0.12412445023619482</v>
      </c>
      <c r="F6" s="218">
        <v>764</v>
      </c>
      <c r="G6" s="172">
        <v>8.1991843743292547E-2</v>
      </c>
      <c r="H6" s="199">
        <v>-2.6178010471203939E-3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39</v>
      </c>
      <c r="D7" s="218">
        <v>619</v>
      </c>
      <c r="E7" s="170">
        <v>0.10083075419449422</v>
      </c>
      <c r="F7" s="218">
        <v>1801</v>
      </c>
      <c r="G7" s="172">
        <v>0.19328182013307577</v>
      </c>
      <c r="H7" s="199">
        <v>-0.65630205441421441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37</v>
      </c>
      <c r="D8" s="218">
        <v>514</v>
      </c>
      <c r="E8" s="170">
        <v>8.3726991366672096E-2</v>
      </c>
      <c r="F8" s="218">
        <v>1035</v>
      </c>
      <c r="G8" s="172">
        <v>0.11107533805537669</v>
      </c>
      <c r="H8" s="199">
        <v>-0.50338164251207729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57</v>
      </c>
      <c r="D9" s="218">
        <v>403</v>
      </c>
      <c r="E9" s="170">
        <v>6.564587066297442E-2</v>
      </c>
      <c r="F9" s="218">
        <v>646</v>
      </c>
      <c r="G9" s="172">
        <v>6.9328182013307579E-2</v>
      </c>
      <c r="H9" s="199">
        <v>-0.37616099071207432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140</v>
      </c>
      <c r="D10" s="218">
        <v>300</v>
      </c>
      <c r="E10" s="170">
        <v>4.8867893793777491E-2</v>
      </c>
      <c r="F10" s="218">
        <v>0</v>
      </c>
      <c r="G10" s="172">
        <v>0</v>
      </c>
      <c r="H10" s="199"/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51</v>
      </c>
      <c r="D11" s="218">
        <v>295</v>
      </c>
      <c r="E11" s="170">
        <v>4.8053428897214527E-2</v>
      </c>
      <c r="F11" s="218">
        <v>248</v>
      </c>
      <c r="G11" s="172">
        <v>2.6615153466409101E-2</v>
      </c>
      <c r="H11" s="199">
        <v>0.18951612903225801</v>
      </c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87</v>
      </c>
      <c r="D12" s="218">
        <v>225</v>
      </c>
      <c r="E12" s="170">
        <v>3.6650920345333113E-2</v>
      </c>
      <c r="F12" s="218">
        <v>266</v>
      </c>
      <c r="G12" s="172">
        <v>2.8546898476067825E-2</v>
      </c>
      <c r="H12" s="199">
        <v>-0.15413533834586468</v>
      </c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141</v>
      </c>
      <c r="D13" s="218">
        <v>148</v>
      </c>
      <c r="E13" s="170">
        <v>2.4108160938263561E-2</v>
      </c>
      <c r="F13" s="218">
        <v>37</v>
      </c>
      <c r="G13" s="172">
        <v>3.9708091865207126E-3</v>
      </c>
      <c r="H13" s="199">
        <v>3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11">
        <v>10</v>
      </c>
      <c r="C14" s="212" t="s">
        <v>144</v>
      </c>
      <c r="D14" s="218">
        <v>122</v>
      </c>
      <c r="E14" s="170">
        <v>1.987294347613618E-2</v>
      </c>
      <c r="F14" s="218">
        <v>0</v>
      </c>
      <c r="G14" s="172">
        <v>0</v>
      </c>
      <c r="H14" s="199"/>
      <c r="I14" s="110"/>
      <c r="J14" s="113"/>
      <c r="K14" s="113"/>
      <c r="L14" s="113"/>
      <c r="N14" s="110"/>
      <c r="O14" s="110"/>
      <c r="P14" s="110"/>
    </row>
    <row r="15" spans="2:16">
      <c r="B15" s="239" t="s">
        <v>43</v>
      </c>
      <c r="C15" s="240"/>
      <c r="D15" s="155">
        <v>5131</v>
      </c>
      <c r="E15" s="156">
        <v>0.83580387685290769</v>
      </c>
      <c r="F15" s="157">
        <v>7895</v>
      </c>
      <c r="G15" s="156">
        <v>0.84728482506975744</v>
      </c>
      <c r="H15" s="140">
        <v>-0.35009499683343892</v>
      </c>
      <c r="I15" s="111"/>
      <c r="J15" s="111"/>
      <c r="K15" s="111"/>
      <c r="N15" s="110"/>
      <c r="O15" s="110"/>
      <c r="P15" s="110"/>
    </row>
    <row r="16" spans="2:16">
      <c r="B16" s="241" t="s">
        <v>44</v>
      </c>
      <c r="C16" s="241"/>
      <c r="D16" s="158">
        <v>1008</v>
      </c>
      <c r="E16" s="156">
        <v>0.16419612314709237</v>
      </c>
      <c r="F16" s="158">
        <v>1423</v>
      </c>
      <c r="G16" s="156">
        <v>0.15271517493024253</v>
      </c>
      <c r="H16" s="140">
        <v>-0.29163738580463805</v>
      </c>
      <c r="I16" s="216"/>
      <c r="J16" s="111"/>
      <c r="K16" s="111"/>
      <c r="N16" s="110"/>
      <c r="O16" s="110"/>
      <c r="P16" s="110"/>
    </row>
    <row r="17" spans="2:11">
      <c r="B17" s="242" t="s">
        <v>18</v>
      </c>
      <c r="C17" s="242"/>
      <c r="D17" s="213">
        <v>6139</v>
      </c>
      <c r="E17" s="206">
        <v>1.0000000000000007</v>
      </c>
      <c r="F17" s="213">
        <v>9318</v>
      </c>
      <c r="G17" s="207">
        <v>1.0000000000000007</v>
      </c>
      <c r="H17" s="208">
        <v>-0.34116763253917148</v>
      </c>
      <c r="I17" s="111"/>
      <c r="J17" s="111"/>
      <c r="K17" s="111"/>
    </row>
    <row r="18" spans="2:11" ht="12.75" customHeight="1">
      <c r="B18" s="266" t="s">
        <v>100</v>
      </c>
      <c r="C18" s="266"/>
      <c r="D18" s="266"/>
      <c r="E18" s="266"/>
      <c r="F18" s="266"/>
      <c r="G18" s="266"/>
      <c r="H18" s="266"/>
      <c r="I18" s="111"/>
      <c r="J18" s="111"/>
      <c r="K18" s="111"/>
    </row>
    <row r="19" spans="2:11">
      <c r="B19" s="265" t="s">
        <v>79</v>
      </c>
      <c r="C19" s="265"/>
      <c r="D19" s="265"/>
      <c r="E19" s="265"/>
      <c r="F19" s="265"/>
      <c r="G19" s="265"/>
      <c r="H19" s="265"/>
      <c r="I19" s="111"/>
      <c r="J19" s="111"/>
      <c r="K19" s="111"/>
    </row>
    <row r="20" spans="2:11">
      <c r="B20" s="265"/>
      <c r="C20" s="265"/>
      <c r="D20" s="265"/>
      <c r="E20" s="265"/>
      <c r="F20" s="265"/>
      <c r="G20" s="265"/>
      <c r="H20" s="265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4" priority="16" operator="lessThan">
      <formula>0</formula>
    </cfRule>
  </conditionalFormatting>
  <conditionalFormatting sqref="H15:H16">
    <cfRule type="cellIs" dxfId="3" priority="15" stopIfTrue="1" operator="lessThan">
      <formula>0</formula>
    </cfRule>
  </conditionalFormatting>
  <conditionalFormatting sqref="H5:H14">
    <cfRule type="cellIs" dxfId="2" priority="10" operator="lessThan">
      <formula>0</formula>
    </cfRule>
  </conditionalFormatting>
  <conditionalFormatting sqref="D5:H14">
    <cfRule type="cellIs" dxfId="1" priority="8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91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/>
      <c r="H3" s="3"/>
      <c r="I3" s="3"/>
      <c r="J3" s="3"/>
      <c r="K3" s="3"/>
      <c r="L3" s="3"/>
      <c r="M3" s="3"/>
      <c r="N3" s="4">
        <v>29346</v>
      </c>
      <c r="O3" s="54">
        <v>0.89379587610026501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/>
      <c r="H4" s="3"/>
      <c r="I4" s="3"/>
      <c r="J4" s="3"/>
      <c r="K4" s="3"/>
      <c r="L4" s="3"/>
      <c r="M4" s="3"/>
      <c r="N4" s="4">
        <v>3487</v>
      </c>
      <c r="O4" s="54">
        <v>0.10620412389973502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>
        <v>11217</v>
      </c>
      <c r="F5" s="12">
        <v>9861</v>
      </c>
      <c r="G5" s="12"/>
      <c r="H5" s="12"/>
      <c r="I5" s="12"/>
      <c r="J5" s="12"/>
      <c r="K5" s="12"/>
      <c r="L5" s="12"/>
      <c r="M5" s="12"/>
      <c r="N5" s="11">
        <v>32833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>
        <v>0.77175801611119876</v>
      </c>
      <c r="F6" s="37">
        <v>-0.12088793795132391</v>
      </c>
      <c r="G6" s="37"/>
      <c r="H6" s="37"/>
      <c r="I6" s="37"/>
      <c r="J6" s="37"/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>
        <v>0.37800982800982807</v>
      </c>
      <c r="F7" s="39">
        <v>0.17197527929641065</v>
      </c>
      <c r="G7" s="39"/>
      <c r="H7" s="39"/>
      <c r="I7" s="39"/>
      <c r="J7" s="39"/>
      <c r="K7" s="39"/>
      <c r="L7" s="39"/>
      <c r="M7" s="39"/>
      <c r="N7" s="39">
        <v>7.9677737586320241E-2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1" t="s">
        <v>19</v>
      </c>
      <c r="B9" s="223" t="s">
        <v>10</v>
      </c>
      <c r="C9" s="224"/>
      <c r="D9" s="225" t="s">
        <v>5</v>
      </c>
      <c r="E9" s="227" t="s">
        <v>145</v>
      </c>
      <c r="F9" s="228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8677</v>
      </c>
      <c r="C11" s="32">
        <v>7316</v>
      </c>
      <c r="D11" s="31">
        <v>0.18603061782394748</v>
      </c>
      <c r="E11" s="32">
        <v>29346</v>
      </c>
      <c r="F11" s="25">
        <v>26822</v>
      </c>
      <c r="G11" s="31">
        <v>9.410185668481108E-2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1184</v>
      </c>
      <c r="C12" s="32">
        <v>1098</v>
      </c>
      <c r="D12" s="31">
        <v>7.8324225865209485E-2</v>
      </c>
      <c r="E12" s="32">
        <v>3487</v>
      </c>
      <c r="F12" s="25">
        <v>3588</v>
      </c>
      <c r="G12" s="31">
        <v>-2.8149386845038982E-2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9861</v>
      </c>
      <c r="C13" s="32">
        <v>8414</v>
      </c>
      <c r="D13" s="31">
        <v>0.17197527929641065</v>
      </c>
      <c r="E13" s="32">
        <v>32833</v>
      </c>
      <c r="F13" s="32">
        <v>30410</v>
      </c>
      <c r="G13" s="31">
        <v>7.9677737586320241E-2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2:R61"/>
  <sheetViews>
    <sheetView showGridLines="0" topLeftCell="A16" zoomScaleNormal="100" workbookViewId="0">
      <selection activeCell="A41" sqref="A41:G45"/>
    </sheetView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3" t="s">
        <v>131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 ht="21" customHeight="1">
      <c r="A3" s="274" t="s">
        <v>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1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3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1"/>
      <c r="C9" s="272"/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3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>
        <v>2249</v>
      </c>
      <c r="F10" s="78">
        <v>2004</v>
      </c>
      <c r="G10" s="78"/>
      <c r="H10" s="78"/>
      <c r="I10" s="78"/>
      <c r="J10" s="78"/>
      <c r="K10" s="78"/>
      <c r="L10" s="78"/>
      <c r="M10" s="78"/>
      <c r="N10" s="78">
        <v>6346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>
        <v>10189</v>
      </c>
      <c r="F11" s="76">
        <v>8677</v>
      </c>
      <c r="G11" s="76"/>
      <c r="H11" s="76"/>
      <c r="I11" s="76"/>
      <c r="J11" s="76"/>
      <c r="K11" s="76"/>
      <c r="L11" s="76"/>
      <c r="M11" s="76"/>
      <c r="N11" s="72">
        <v>29346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>
        <v>12438</v>
      </c>
      <c r="F12" s="79">
        <v>10681</v>
      </c>
      <c r="G12" s="79"/>
      <c r="H12" s="79"/>
      <c r="I12" s="79"/>
      <c r="J12" s="79"/>
      <c r="K12" s="79"/>
      <c r="L12" s="79"/>
      <c r="M12" s="79"/>
      <c r="N12" s="79">
        <v>35692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>
        <v>0.34727036395147315</v>
      </c>
      <c r="F13" s="81">
        <v>0.14492442919927107</v>
      </c>
      <c r="G13" s="81"/>
      <c r="H13" s="81"/>
      <c r="I13" s="81"/>
      <c r="J13" s="81"/>
      <c r="K13" s="81"/>
      <c r="L13" s="81"/>
      <c r="M13" s="81"/>
      <c r="N13" s="81">
        <v>5.5102282133144165E-2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>
        <v>9.4403892944038947E-2</v>
      </c>
      <c r="F14" s="81">
        <v>-4.4709388971684305E-3</v>
      </c>
      <c r="G14" s="81"/>
      <c r="H14" s="81"/>
      <c r="I14" s="81"/>
      <c r="J14" s="81"/>
      <c r="K14" s="81"/>
      <c r="L14" s="81"/>
      <c r="M14" s="81"/>
      <c r="N14" s="81">
        <v>-9.4204967170996246E-2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>
        <v>0.419673958478473</v>
      </c>
      <c r="F15" s="81">
        <v>0.18603061782394748</v>
      </c>
      <c r="G15" s="81"/>
      <c r="H15" s="81"/>
      <c r="I15" s="81"/>
      <c r="J15" s="81"/>
      <c r="K15" s="81"/>
      <c r="L15" s="81"/>
      <c r="M15" s="81"/>
      <c r="N15" s="81">
        <v>9.410185668481108E-2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>
        <v>0.18081685158385594</v>
      </c>
      <c r="F16" s="81">
        <v>0.18762288175264488</v>
      </c>
      <c r="G16" s="81"/>
      <c r="H16" s="81"/>
      <c r="I16" s="81"/>
      <c r="J16" s="81"/>
      <c r="K16" s="81"/>
      <c r="L16" s="81"/>
      <c r="M16" s="81"/>
      <c r="N16" s="81">
        <v>0.17779894654264261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74" t="s">
        <v>3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70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1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3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>
        <v>2208</v>
      </c>
      <c r="F25" s="78">
        <v>2285</v>
      </c>
      <c r="G25" s="78"/>
      <c r="H25" s="78"/>
      <c r="I25" s="78"/>
      <c r="J25" s="78"/>
      <c r="K25" s="78"/>
      <c r="L25" s="78"/>
      <c r="M25" s="78"/>
      <c r="N25" s="78">
        <v>6139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>
        <v>1028</v>
      </c>
      <c r="F26" s="76">
        <v>1184</v>
      </c>
      <c r="G26" s="76"/>
      <c r="H26" s="76"/>
      <c r="I26" s="76"/>
      <c r="J26" s="76"/>
      <c r="K26" s="76"/>
      <c r="L26" s="76"/>
      <c r="M26" s="76"/>
      <c r="N26" s="72">
        <v>3487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>
        <v>3236</v>
      </c>
      <c r="F27" s="83">
        <v>3469</v>
      </c>
      <c r="G27" s="83"/>
      <c r="H27" s="83"/>
      <c r="I27" s="83"/>
      <c r="J27" s="83"/>
      <c r="K27" s="83"/>
      <c r="L27" s="83"/>
      <c r="M27" s="83"/>
      <c r="N27" s="79">
        <v>9626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>
        <v>-8.3026353074525328E-2</v>
      </c>
      <c r="F28" s="81">
        <v>-0.16429775957600579</v>
      </c>
      <c r="G28" s="81"/>
      <c r="H28" s="81"/>
      <c r="I28" s="81"/>
      <c r="J28" s="81"/>
      <c r="K28" s="81"/>
      <c r="L28" s="81"/>
      <c r="M28" s="81"/>
      <c r="N28" s="81">
        <v>-0.25414535874786925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>
        <v>-0.13951675759937643</v>
      </c>
      <c r="F29" s="81">
        <v>-0.25155584670815589</v>
      </c>
      <c r="G29" s="81"/>
      <c r="H29" s="81"/>
      <c r="I29" s="81"/>
      <c r="J29" s="81"/>
      <c r="K29" s="81"/>
      <c r="L29" s="81"/>
      <c r="M29" s="81"/>
      <c r="N29" s="81">
        <v>-0.34116763253917148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>
        <v>6.7497403946002121E-2</v>
      </c>
      <c r="F30" s="81">
        <v>7.8324225865209485E-2</v>
      </c>
      <c r="G30" s="81"/>
      <c r="H30" s="81"/>
      <c r="I30" s="81"/>
      <c r="J30" s="81"/>
      <c r="K30" s="81"/>
      <c r="L30" s="81"/>
      <c r="M30" s="81"/>
      <c r="N30" s="81">
        <v>-2.8149386845038982E-2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>
        <v>0.68232385661310258</v>
      </c>
      <c r="F31" s="81">
        <v>0.65869126549437873</v>
      </c>
      <c r="G31" s="81"/>
      <c r="H31" s="81"/>
      <c r="I31" s="81"/>
      <c r="J31" s="81"/>
      <c r="K31" s="81"/>
      <c r="L31" s="81"/>
      <c r="M31" s="81"/>
      <c r="N31" s="81">
        <v>0.63775192187824636</v>
      </c>
    </row>
    <row r="34" spans="1:7" ht="33" customHeight="1">
      <c r="A34" s="221" t="s">
        <v>58</v>
      </c>
      <c r="B34" s="223" t="s">
        <v>10</v>
      </c>
      <c r="C34" s="224"/>
      <c r="D34" s="225" t="s">
        <v>5</v>
      </c>
      <c r="E34" s="227" t="s">
        <v>145</v>
      </c>
      <c r="F34" s="228"/>
      <c r="G34" s="225" t="s">
        <v>5</v>
      </c>
    </row>
    <row r="35" spans="1:7" ht="16.5" customHeight="1">
      <c r="A35" s="222"/>
      <c r="B35" s="87">
        <v>2018</v>
      </c>
      <c r="C35" s="87">
        <v>2017</v>
      </c>
      <c r="D35" s="226"/>
      <c r="E35" s="87">
        <v>2018</v>
      </c>
      <c r="F35" s="87">
        <v>2017</v>
      </c>
      <c r="G35" s="226"/>
    </row>
    <row r="36" spans="1:7" ht="16.5" customHeight="1">
      <c r="A36" s="25" t="s">
        <v>59</v>
      </c>
      <c r="B36" s="121">
        <v>2004</v>
      </c>
      <c r="C36" s="121">
        <v>2013</v>
      </c>
      <c r="D36" s="103">
        <v>-4.4709388971684305E-3</v>
      </c>
      <c r="E36" s="121">
        <v>6346</v>
      </c>
      <c r="F36" s="121">
        <v>7006</v>
      </c>
      <c r="G36" s="103">
        <v>-9.4204967170996246E-2</v>
      </c>
    </row>
    <row r="37" spans="1:7" ht="16.5" customHeight="1">
      <c r="A37" s="25" t="s">
        <v>60</v>
      </c>
      <c r="B37" s="121">
        <v>8677</v>
      </c>
      <c r="C37" s="121">
        <v>7316</v>
      </c>
      <c r="D37" s="103">
        <v>0.18603061782394748</v>
      </c>
      <c r="E37" s="121">
        <v>29346</v>
      </c>
      <c r="F37" s="121">
        <v>26822</v>
      </c>
      <c r="G37" s="103">
        <v>9.410185668481108E-2</v>
      </c>
    </row>
    <row r="38" spans="1:7" ht="16.5" customHeight="1">
      <c r="A38" s="97" t="s">
        <v>18</v>
      </c>
      <c r="B38" s="121">
        <v>10681</v>
      </c>
      <c r="C38" s="121">
        <v>9329</v>
      </c>
      <c r="D38" s="103">
        <v>0.14492442919927107</v>
      </c>
      <c r="E38" s="121">
        <v>35692</v>
      </c>
      <c r="F38" s="121">
        <v>33828</v>
      </c>
      <c r="G38" s="103">
        <v>5.5102282133144165E-2</v>
      </c>
    </row>
    <row r="41" spans="1:7" ht="33" customHeight="1">
      <c r="A41" s="221" t="s">
        <v>61</v>
      </c>
      <c r="B41" s="223" t="s">
        <v>10</v>
      </c>
      <c r="C41" s="224"/>
      <c r="D41" s="225" t="s">
        <v>5</v>
      </c>
      <c r="E41" s="227" t="s">
        <v>145</v>
      </c>
      <c r="F41" s="228"/>
      <c r="G41" s="225" t="s">
        <v>5</v>
      </c>
    </row>
    <row r="42" spans="1:7" ht="15.75" customHeight="1">
      <c r="A42" s="222"/>
      <c r="B42" s="87">
        <v>2018</v>
      </c>
      <c r="C42" s="87">
        <v>2017</v>
      </c>
      <c r="D42" s="226"/>
      <c r="E42" s="87">
        <v>2018</v>
      </c>
      <c r="F42" s="87">
        <v>2017</v>
      </c>
      <c r="G42" s="226"/>
    </row>
    <row r="43" spans="1:7" ht="15.75" customHeight="1">
      <c r="A43" s="128" t="s">
        <v>59</v>
      </c>
      <c r="B43" s="121">
        <v>2285</v>
      </c>
      <c r="C43" s="121">
        <v>3053</v>
      </c>
      <c r="D43" s="103">
        <v>-0.25155584670815589</v>
      </c>
      <c r="E43" s="121">
        <v>6139</v>
      </c>
      <c r="F43" s="121">
        <v>9318</v>
      </c>
      <c r="G43" s="103">
        <v>-0.34116763253917148</v>
      </c>
    </row>
    <row r="44" spans="1:7" ht="15.75" customHeight="1">
      <c r="A44" s="128" t="s">
        <v>60</v>
      </c>
      <c r="B44" s="121">
        <v>1184</v>
      </c>
      <c r="C44" s="121">
        <v>1098</v>
      </c>
      <c r="D44" s="103">
        <v>7.8324225865209485E-2</v>
      </c>
      <c r="E44" s="121">
        <v>3487</v>
      </c>
      <c r="F44" s="121">
        <v>3588</v>
      </c>
      <c r="G44" s="103">
        <v>-2.8149386845038982E-2</v>
      </c>
    </row>
    <row r="45" spans="1:7" ht="15.75" customHeight="1">
      <c r="A45" s="129" t="s">
        <v>18</v>
      </c>
      <c r="B45" s="121">
        <v>3469</v>
      </c>
      <c r="C45" s="121">
        <v>4151</v>
      </c>
      <c r="D45" s="103">
        <v>-0.16429775957600579</v>
      </c>
      <c r="E45" s="121">
        <v>9626</v>
      </c>
      <c r="F45" s="121">
        <v>12906</v>
      </c>
      <c r="G45" s="103">
        <v>-0.25414535874786925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67" t="s">
        <v>83</v>
      </c>
      <c r="B59" s="267"/>
      <c r="C59" s="267"/>
      <c r="D59" s="267"/>
      <c r="E59" s="267"/>
      <c r="F59" s="267"/>
      <c r="G59" s="267"/>
      <c r="H59" s="267"/>
      <c r="I59" s="267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A2:N2"/>
    <mergeCell ref="B20:N20"/>
    <mergeCell ref="B24:N24"/>
    <mergeCell ref="A3:N3"/>
    <mergeCell ref="A18:N18"/>
    <mergeCell ref="B5:N5"/>
    <mergeCell ref="B9:N9"/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</cp:lastModifiedBy>
  <cp:lastPrinted>2015-02-06T15:06:07Z</cp:lastPrinted>
  <dcterms:created xsi:type="dcterms:W3CDTF">2008-02-15T15:03:22Z</dcterms:created>
  <dcterms:modified xsi:type="dcterms:W3CDTF">2018-06-11T14:12:08Z</dcterms:modified>
</cp:coreProperties>
</file>